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3/May/29/"/>
    </mc:Choice>
  </mc:AlternateContent>
  <xr:revisionPtr revIDLastSave="23" documentId="11_59CB039A1C91C208ACDBF98DD1E4C8FDC0199738" xr6:coauthVersionLast="47" xr6:coauthVersionMax="47" xr10:uidLastSave="{A0A9981F-FB56-4438-95E0-946FBA2F946B}"/>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<sst xmlns="http://schemas.openxmlformats.org/spreadsheetml/2006/main" count="53" uniqueCount="41">
  <si>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</si>
  <si>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Issuer: Mahindra Rural Housing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</si>
  <si>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</si>
  <si>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</si>
  <si>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</si>
  <si>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</si>
  <si>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</si>
  <si>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</si>
  <si>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</si>
  <si>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</si>
  <si>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</si>
  <si>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</si>
  <si>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</si>
  <si>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</si>
  <si>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</si>
  <si>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</si>
  <si>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</si>
  <si>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</si>
  <si>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</si>
  <si>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</si>
  <si>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</si>
  <si>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</si>
  <si>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INE950O07404</t>
  </si>
  <si>
    <t>Mahindra Rural Housing Finance Limited</t>
  </si>
  <si>
    <t>CC2022</t>
  </si>
  <si>
    <t>Last Traded (Closing) Price of 7.26 G-Sec 2032</t>
  </si>
  <si>
    <t>Rs. 10,00,000</t>
  </si>
  <si>
    <t>IND PP-MLD AA+r</t>
  </si>
  <si>
    <t>-</t>
  </si>
  <si>
    <t>Maturity</t>
  </si>
  <si>
    <t>INE950O07412</t>
  </si>
  <si>
    <t>BB2022</t>
  </si>
  <si>
    <t>*Issue date is deemed date of allotment</t>
  </si>
  <si>
    <t>DISCLAIMER</t>
  </si>
  <si>
    <r>
      <rPr>
        <sz val="9"/>
        <color rgb="FF000000"/>
        <rFont val="Palatino Linotype"/>
        <charset val="134"/>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charset val="134"/>
      </rPr>
      <t xml:space="preserve">issuer / users / </t>
    </r>
    <r>
      <rPr>
        <sz val="9"/>
        <rFont val="Palatino Linotype"/>
        <charset val="134"/>
      </rPr>
      <t>investors of the Valuation</t>
    </r>
    <r>
      <rPr>
        <sz val="9"/>
        <color theme="1"/>
        <rFont val="Palatino Linotype"/>
        <charset val="134"/>
      </rPr>
      <t>.</t>
    </r>
    <r>
      <rPr>
        <sz val="9"/>
        <color rgb="FF000000"/>
        <rFont val="Palatino Linotype"/>
        <charset val="134"/>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</si>
  <si>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</si>
  <si>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</si>
  <si>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charset val="134"/>
        <scheme val="minor"/>
      </rPr>
      <t xml:space="preserve"> </t>
    </r>
    <r>
      <rPr>
        <sz val="9"/>
        <color theme="1"/>
        <rFont val="Palatino Linotype"/>
        <charset val="134"/>
      </rPr>
      <t>(Wholly-owned subsidiary of CARE Ratings Ltd.)</t>
    </r>
  </si>
  <si>
    <r>
      <rPr>
        <sz val="9"/>
        <color theme="1"/>
        <rFont val="Calibri"/>
        <charset val="134"/>
        <scheme val="minor"/>
      </rPr>
      <t xml:space="preserve"> </t>
    </r>
    <r>
      <rPr>
        <sz val="9"/>
        <color theme="1"/>
        <rFont val="Palatino Linotype"/>
        <charset val="134"/>
      </rPr>
      <t>Office No. 602, 6th Floor, Rustomjee Aspiree, Off Eastern Express Highway,</t>
    </r>
  </si>
  <si>
    <t xml:space="preserve">                                                                Sion East, Mumbai – 400 022</t>
  </si>
  <si>
    <t>Valuation as on 29th May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</si>
</sst>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5">
    <font>
      <sz val="11"/>
      <color theme="1"/>
      <name val="Calibri"/>
      <charset val="134"/>
      <scheme val="minor"/>
    </font>
    <font>
      <sz val="9"/>
      <color theme="1"/>
      <name val="Calibri"/>
      <charset val="134"/>
      <scheme val="minor"/>
    </font>
    <font>
      <b/>
      <sz val="9"/>
      <color rgb="FFC0504D"/>
      <name val="Palatino Linotype"/>
      <charset val="134"/>
    </font>
    <font>
      <sz val="9"/>
      <color rgb="FF000000"/>
      <name val="Palatino Linotype"/>
      <charset val="134"/>
    </font>
    <font>
      <b/>
      <sz val="9"/>
      <color theme="1"/>
      <name val="Palatino Linotype"/>
      <charset val="134"/>
    </font>
    <font>
      <sz val="9"/>
      <color theme="1"/>
      <name val="Palatino Linotype"/>
      <charset val="134"/>
    </font>
    <font>
      <b/>
      <sz val="11"/>
      <color rgb="FF000000"/>
      <name val="Palatino Linotype"/>
      <charset val="134"/>
    </font>
    <font>
      <b/>
      <sz val="7"/>
      <color rgb="FF000000"/>
      <name val="Cambria"/>
      <charset val="134"/>
    </font>
    <font>
      <sz val="7"/>
      <color rgb="FF000000"/>
      <name val="Palatino Linotype"/>
      <charset val="134"/>
    </font>
    <font>
      <sz val="7"/>
      <name val="Palatino Linotype"/>
      <charset val="134"/>
    </font>
    <font>
      <sz val="7"/>
      <color theme="1"/>
      <name val="Palatino Linotype"/>
      <charset val="134"/>
    </font>
    <font>
      <i/>
      <sz val="9.5"/>
      <color theme="1"/>
      <name val="Palatino Linotype"/>
      <charset val="134"/>
    </font>
    <font>
      <b/>
      <sz val="15"/>
      <color theme="1"/>
      <name val="Palatino Linotype"/>
      <charset val="134"/>
    </font>
    <font>
      <b/>
      <sz val="14"/>
      <color theme="1"/>
      <name val="Palatino Linotype"/>
      <charset val="134"/>
    </font>
    <font>
      <sz val="9"/>
      <name val="Palatino Linotype"/>
      <charset val="134"/>
    </font>
  </fonts>
  <fills count="3">
    <fill>
      <patternFill patternType="none"/>
    </fill>
    <fill>
      <patternFill patternType="gray125"/>
    </fill>
    <fill>
      <patternFill patternType="solid">
        <fgColor rgb="FFDBE5F1"/>
        <bgColor indexed="64"/>
      </patternFill>
    </fill>
  </fills>
  <borders count="7">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s>
  <cellStyleXfs count="1">
    <xf numFmtId="0" fontId="0" fillId="0" borderId="0"/>
  </cellStyleXfs>
  <cellXfs count="28">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4" xfId="0" applyFont="1" applyBorder="1" applyAlignment="1">
      <alignment horizontal="center" vertical="center" wrapText="1"/>
    </xf>
    <xf numFmtId="15" fontId="9" fillId="0" borderId="4"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6" xfId="0" applyFont="1" applyBorder="1" applyAlignment="1">
      <alignment horizontal="center" vertical="center" wrapText="1"/>
    </xf>
    <xf numFmtId="15" fontId="9" fillId="0" borderId="6" xfId="0" applyNumberFormat="1" applyFont="1" applyBorder="1" applyAlignment="1">
      <alignment horizontal="center" vertical="center" wrapText="1"/>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2" fontId="8" fillId="0" borderId="4" xfId="0" applyNumberFormat="1" applyFont="1" applyBorder="1" applyAlignment="1">
      <alignment horizontal="center" vertical="center" wrapText="1"/>
    </xf>
    <xf numFmtId="15" fontId="10" fillId="0" borderId="4" xfId="0" applyNumberFormat="1" applyFont="1" applyBorder="1" applyAlignment="1">
      <alignment horizontal="center" vertical="center" wrapText="1"/>
    </xf>
    <xf numFmtId="164" fontId="10" fillId="0" borderId="6" xfId="0" applyNumberFormat="1" applyFont="1" applyBorder="1" applyAlignment="1">
      <alignment horizontal="center" vertical="center" wrapText="1"/>
    </xf>
    <xf numFmtId="2" fontId="8" fillId="0" borderId="6" xfId="0" applyNumberFormat="1" applyFont="1" applyBorder="1" applyAlignment="1">
      <alignment horizontal="center" vertical="center" wrapText="1"/>
    </xf>
    <xf numFmtId="15" fontId="10" fillId="0" borderId="6" xfId="0" applyNumberFormat="1" applyFont="1" applyBorder="1" applyAlignment="1">
      <alignment horizontal="center" vertical="center" wrapText="1"/>
    </xf>
    <xf numFmtId="1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zoomScale="116" zoomScaleNormal="116" workbookViewId="0">
      <selection activeCell="A2" sqref="A2"/>
    </sheetView>
  </sheetViews>
  <sheetFormatPr defaultColWidth="9" defaultRowHeight="14.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customWidth="1"/>
    <col min="11" max="11" width="14" customWidth="1"/>
    <col min="12" max="12" width="8.7265625" customWidth="1"/>
    <col min="14" max="14" width="9.1796875" customWidth="1"/>
    <col min="20" max="20" width="9.81640625" customWidth="1"/>
  </cols>
  <sheetData>
    <row r="1" spans="1:20" ht="22">
      <c r="I1" s="20" t="s">
        <v>0</v>
      </c>
    </row>
    <row r="2" spans="1:20" ht="20">
      <c r="I2" s="21" t="s">
        <v>1</v>
      </c>
    </row>
    <row r="3" spans="1:20" ht="15.5">
      <c r="A3" s="7" t="s">
        <v>2</v>
      </c>
    </row>
    <row r="4" spans="1:20" ht="15" customHeight="1">
      <c r="A4" s="8"/>
      <c r="B4" s="8"/>
      <c r="C4" s="8"/>
      <c r="D4" s="8"/>
      <c r="E4" s="9"/>
      <c r="F4" s="8"/>
      <c r="G4" s="8"/>
      <c r="H4" s="9" t="s">
        <v>40</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27"/>
    </row>
    <row r="6" spans="1:20" ht="27" customHeight="1">
      <c r="A6" s="11">
        <v>1</v>
      </c>
      <c r="B6" s="12" t="s">
        <v>22</v>
      </c>
      <c r="C6" s="12" t="s">
        <v>23</v>
      </c>
      <c r="D6" s="13" t="s">
        <v>24</v>
      </c>
      <c r="E6" s="13" t="s">
        <v>25</v>
      </c>
      <c r="F6" s="14">
        <v>44879</v>
      </c>
      <c r="G6" s="14">
        <v>45791</v>
      </c>
      <c r="H6" s="12" t="s">
        <v>26</v>
      </c>
      <c r="I6" s="22">
        <v>102.013775610895</v>
      </c>
      <c r="J6" s="22">
        <v>101.77935374102783</v>
      </c>
      <c r="K6" s="13" t="s">
        <v>27</v>
      </c>
      <c r="L6" s="13" t="s">
        <v>28</v>
      </c>
      <c r="M6" s="13" t="s">
        <v>29</v>
      </c>
      <c r="N6" s="23">
        <f>G6</f>
        <v>45791</v>
      </c>
      <c r="O6" s="24">
        <v>1.9616438356164383</v>
      </c>
      <c r="P6" s="13" t="s">
        <v>28</v>
      </c>
      <c r="Q6" s="13" t="s">
        <v>28</v>
      </c>
      <c r="R6" s="13" t="s">
        <v>28</v>
      </c>
      <c r="S6" s="23">
        <v>45702</v>
      </c>
    </row>
    <row r="7" spans="1:20" ht="21">
      <c r="A7" s="15">
        <v>2</v>
      </c>
      <c r="B7" s="16" t="s">
        <v>30</v>
      </c>
      <c r="C7" s="16" t="s">
        <v>23</v>
      </c>
      <c r="D7" s="17" t="s">
        <v>31</v>
      </c>
      <c r="E7" s="17" t="s">
        <v>25</v>
      </c>
      <c r="F7" s="18">
        <v>44879</v>
      </c>
      <c r="G7" s="18">
        <v>45975</v>
      </c>
      <c r="H7" s="16" t="s">
        <v>26</v>
      </c>
      <c r="I7" s="25">
        <v>102.09606487986127</v>
      </c>
      <c r="J7" s="25">
        <v>101.86059246613512</v>
      </c>
      <c r="K7" s="17" t="s">
        <v>27</v>
      </c>
      <c r="L7" s="17" t="s">
        <v>28</v>
      </c>
      <c r="M7" s="17" t="s">
        <v>29</v>
      </c>
      <c r="N7" s="26">
        <f>G7</f>
        <v>45975</v>
      </c>
      <c r="O7" s="24">
        <v>2.4657534246575343</v>
      </c>
      <c r="P7" s="13" t="s">
        <v>28</v>
      </c>
      <c r="Q7" s="13" t="s">
        <v>28</v>
      </c>
      <c r="R7" s="13" t="s">
        <v>28</v>
      </c>
      <c r="S7" s="26">
        <v>45883</v>
      </c>
    </row>
    <row r="8" spans="1:20">
      <c r="A8" s="19" t="s">
        <v>32</v>
      </c>
    </row>
    <row r="11" spans="1:20">
      <c r="N11" s="27"/>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33</v>
      </c>
    </row>
    <row r="2" spans="1:1" ht="169">
      <c r="A2" s="3" t="s">
        <v>34</v>
      </c>
    </row>
    <row r="3" spans="1:1" ht="13">
      <c r="A3" s="4" t="s">
        <v>35</v>
      </c>
    </row>
    <row r="4" spans="1:1" ht="13">
      <c r="A4" s="4" t="s">
        <v>36</v>
      </c>
    </row>
    <row r="5" spans="1:1" ht="13">
      <c r="A5" s="5" t="s">
        <v>37</v>
      </c>
    </row>
    <row r="6" spans="1:1" ht="13">
      <c r="A6" s="5" t="s">
        <v>38</v>
      </c>
    </row>
    <row r="7" spans="1:1" ht="13">
      <c r="A7" s="6" t="s">
        <v>39</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2023-05-30T07:28:38Z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CFEE6951E3124A7E8735F83EFECC998A</vt:lpwstr>
  </property>
  <property fmtid="{D5CDD505-2E9C-101B-9397-08002B2CF9AE}" pid="3" name="KSOProductBuildVer">
    <vt:lpwstr>1033-11.2.0.11537</vt:lpwstr>
  </property>
</Properties>
</file>